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9855" activeTab="3"/>
  </bookViews>
  <sheets>
    <sheet name="Introduction" sheetId="1" r:id="rId1"/>
    <sheet name="Instructions" sheetId="2" r:id="rId2"/>
    <sheet name="Summary" sheetId="3" r:id="rId3"/>
    <sheet name="Comparisons" sheetId="4" r:id="rId4"/>
  </sheets>
  <definedNames>
    <definedName name="IT_Dept._time_cost">#REF!</definedName>
    <definedName name="Money_Units">#REF!</definedName>
    <definedName name="Number_of_sales_reps">#REF!</definedName>
    <definedName name="User_time_cost">#REF!</definedName>
    <definedName name="wrn.Production._.costs." hidden="1">{#N/A,#N/A,TRUE,"Title";#N/A,#N/A,TRUE,"Summary";#N/A,#N/A,TRUE,"Assumptions";#N/A,#N/A,TRUE,"Text";#N/A,#N/A,TRUE,"Pictures";#N/A,#N/A,TRUE,"Sound";#N/A,#N/A,TRUE,"Voice";#N/A,#N/A,TRUE,"Music";#N/A,#N/A,TRUE,"Animation";#N/A,#N/A,TRUE,"Video";#N/A,#N/A,TRUE,"Buttons"}</definedName>
  </definedNames>
  <calcPr fullCalcOnLoad="1"/>
</workbook>
</file>

<file path=xl/sharedStrings.xml><?xml version="1.0" encoding="utf-8"?>
<sst xmlns="http://schemas.openxmlformats.org/spreadsheetml/2006/main" count="233" uniqueCount="90">
  <si>
    <t>Business criteria</t>
  </si>
  <si>
    <t>Does the course’s learning objectives match your learning objectives?</t>
  </si>
  <si>
    <t>Are the total costs of the course low enough you can meet your financial goals?</t>
  </si>
  <si>
    <t>Can the course be implemented in time to meet your schedule?</t>
  </si>
  <si>
    <t>Subtotal</t>
  </si>
  <si>
    <t>Technical criteria</t>
  </si>
  <si>
    <t>Will the course run on computers learners already have?</t>
  </si>
  <si>
    <t>Will pages and other components download quickly over learner’s network connections?</t>
  </si>
  <si>
    <t>Can learners take the course without having to obtain and install additional software?</t>
  </si>
  <si>
    <t>Can the course work under your learning management system?</t>
  </si>
  <si>
    <t>Does the course comply with applicable e-learning standards (AICC, IMS, SCORM, etc.?)</t>
  </si>
  <si>
    <t>Content criteria</t>
  </si>
  <si>
    <t>Is material in the course accurate and current?</t>
  </si>
  <si>
    <t>Does the course cover the subject in sufficient breadth and depth to meet your objectives?</t>
  </si>
  <si>
    <t>Is the course free of production errors, such as broken links, missing graphics, and typographical errors?</t>
  </si>
  <si>
    <t>Instructional design criteria</t>
  </si>
  <si>
    <t>Is the type of course (tutorial, simulation, online seminar, e-mail correspondence) the best choice to meet your objectives?</t>
  </si>
  <si>
    <t>Is material presented in a logical sequence that helps learners understand and master the material? If the learner can control the sequence, is the default or suggested sequence appropriate?</t>
  </si>
  <si>
    <t>Are abstract concepts (principles, formulas, rules, etc.) illustrated with concrete, specific examples?</t>
  </si>
  <si>
    <t>Do post-tests and other assessments adequately measure accomplishment of your learning objectives?</t>
  </si>
  <si>
    <t>Are diagnostic pre-tests available to help learners custom tailor learning to their needs?</t>
  </si>
  <si>
    <t>Practice and feedback criteria</t>
  </si>
  <si>
    <t>Are learners given the opportunity to practice ideas and skills immediately after they are presented?</t>
  </si>
  <si>
    <t>Does practice activities exercise knowledge and skills in a way that prepares learners to apply learning to their jobs?</t>
  </si>
  <si>
    <t>Are practice activities provided to help learners integrate separate bits of knowledge and low-level skills?</t>
  </si>
  <si>
    <t>Is feedback in practice activities and tests sufficient to help learners recognize and correct misconceptions?</t>
  </si>
  <si>
    <t>Usability criteria</t>
  </si>
  <si>
    <t>Can learners get started taking the course (locate it, install plug-ins, register, access starting page) using only online assistance?</t>
  </si>
  <si>
    <t>Is the combination of on-screen instructions and online help sufficient for learners to learn to navigate and operate the course?</t>
  </si>
  <si>
    <t>Is it clear what learners should do if they get stuck or have questions?</t>
  </si>
  <si>
    <t xml:space="preserve">Can learners predict the general result of clicking on each button or link? </t>
  </si>
  <si>
    <t xml:space="preserve">Can learners take the course without fear of more software crashes, server outages, and misformatted pages than are common with general Web-surfing? </t>
  </si>
  <si>
    <t>Media criteria</t>
  </si>
  <si>
    <t>Is the text in the course written at a level that learners can fully understand?</t>
  </si>
  <si>
    <t>Is text legible as displayed using default browser settings and only default fonts?</t>
  </si>
  <si>
    <t>Are graphics (illustrations, photographs, graphs, diagrams, etc) used appropriately, for example, to communicate visual and spatial concepts?</t>
  </si>
  <si>
    <t>Are multimedia content modules used where simple words and pictures are not adequate?</t>
  </si>
  <si>
    <t>Do graphics and multimedia assist in noticing and learning critical content rather than merely entertaining or possibly distracting learners?</t>
  </si>
  <si>
    <t>Will the course be accessible to those with visual and hearing impairments?</t>
  </si>
  <si>
    <t>Navigation and control criteria</t>
  </si>
  <si>
    <t>Can learners decide what parts of the course to, in which order, and at what pace?</t>
  </si>
  <si>
    <t>Can learners control whether and when large media components are downloaded and played?</t>
  </si>
  <si>
    <t>Are navigation and access mechanisms (menus, browsing trails, maps, indexes) sufficient that learners can find specific items of content?</t>
  </si>
  <si>
    <t>Are units self-contained enough that learners can take them out of sequence without becoming confused?</t>
  </si>
  <si>
    <t>Do learners always know where they are? By examining page titles, constantly displayed menus, or other location indicators, can learners deduce their current location in the course?</t>
  </si>
  <si>
    <t>Motivation criteria</t>
  </si>
  <si>
    <t>Does the course initially make clear to learners what they gain by taking the course?</t>
  </si>
  <si>
    <t>Does each lesson or other sizable unit make clear to learners what they gain by taking it?</t>
  </si>
  <si>
    <t>Will the difficulty of the course appropriately challenge, your learners—not too hard or too easy?</t>
  </si>
  <si>
    <t>Is the visual design (layout, color choices, emblems, icons, etc.) one that will appeal to learners initially and over the entire period of training?</t>
  </si>
  <si>
    <t>Additional criteria</t>
  </si>
  <si>
    <t>Total score</t>
  </si>
  <si>
    <t xml:space="preserve"> </t>
  </si>
  <si>
    <t>Max points</t>
  </si>
  <si>
    <t>Product A</t>
  </si>
  <si>
    <t>Product B</t>
  </si>
  <si>
    <t>Product C</t>
  </si>
  <si>
    <t>Product D</t>
  </si>
  <si>
    <t>Product E</t>
  </si>
  <si>
    <t>Product F</t>
  </si>
  <si>
    <t>Product G</t>
  </si>
  <si>
    <t>Product H</t>
  </si>
  <si>
    <t>Product I</t>
  </si>
  <si>
    <t>Product J</t>
  </si>
  <si>
    <t>Total scores</t>
  </si>
  <si>
    <t>Percent of maximum</t>
  </si>
  <si>
    <t>Summary of scores</t>
  </si>
  <si>
    <t>Candidate</t>
  </si>
  <si>
    <t>Product</t>
  </si>
  <si>
    <t>Vendor</t>
  </si>
  <si>
    <t>Code letter</t>
  </si>
  <si>
    <t>Percent of max</t>
  </si>
  <si>
    <t>Comparisons</t>
  </si>
  <si>
    <t>Product name</t>
  </si>
  <si>
    <t>Vendor name</t>
  </si>
  <si>
    <t>A</t>
  </si>
  <si>
    <t>B</t>
  </si>
  <si>
    <t>C</t>
  </si>
  <si>
    <t>D</t>
  </si>
  <si>
    <t>E</t>
  </si>
  <si>
    <t>F</t>
  </si>
  <si>
    <t>G</t>
  </si>
  <si>
    <t>H</t>
  </si>
  <si>
    <t>I</t>
  </si>
  <si>
    <t>J</t>
  </si>
  <si>
    <t>Instructions</t>
  </si>
  <si>
    <t>Comparing courseware</t>
  </si>
  <si>
    <t xml:space="preserve">We use this spreadsheet at William Horton Consulting to quickly and systematically compare online courses. You can use it to help you decide among several candidate courses. It works best when the candidate courses meet your minimal criteria and you are trying to refine your choice.  </t>
  </si>
  <si>
    <t>A checklist</t>
  </si>
  <si>
    <t>This spreadsheet is only a tool  to help in making your decisions. You should never use this spreadsheet alone to make the decision and never use it to replace common sense. The more you customize the spreadsheet to reflect your concerns, the better it will work.</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</si>
</sst>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0.0"/>
    <numFmt numFmtId="172" formatCode="0.0000000"/>
    <numFmt numFmtId="173" formatCode="0.000000"/>
    <numFmt numFmtId="174" formatCode="0.00000"/>
    <numFmt numFmtId="175" formatCode="0.0000"/>
    <numFmt numFmtId="176" formatCode="0.000"/>
  </numFmts>
  <fonts count="19">
    <font>
      <sz val="10"/>
      <name val="Arial"/>
      <family val="0"/>
    </font>
    <font>
      <b/>
      <sz val="14"/>
      <name val="Arial"/>
      <family val="2"/>
    </font>
    <font>
      <b/>
      <sz val="10"/>
      <name val="Arial"/>
      <family val="2"/>
    </font>
    <font>
      <b/>
      <sz val="12"/>
      <name val="Arial"/>
      <family val="2"/>
    </font>
    <font>
      <b/>
      <sz val="18"/>
      <name val="Arial"/>
      <family val="2"/>
    </font>
    <font>
      <u val="single"/>
      <sz val="10"/>
      <color indexed="36"/>
      <name val="Arial"/>
      <family val="0"/>
    </font>
    <font>
      <sz val="9"/>
      <name val="Geneva"/>
      <family val="0"/>
    </font>
    <font>
      <u val="single"/>
      <sz val="10"/>
      <color indexed="12"/>
      <name val="Arial"/>
      <family val="0"/>
    </font>
    <font>
      <sz val="10"/>
      <name val="Geneva"/>
      <family val="0"/>
    </font>
    <font>
      <b/>
      <sz val="10"/>
      <name val="Arial Rounded MT Bold"/>
      <family val="2"/>
    </font>
    <font>
      <i/>
      <sz val="10"/>
      <name val="Geneva"/>
      <family val="0"/>
    </font>
    <font>
      <b/>
      <sz val="12"/>
      <name val="Geneva"/>
      <family val="0"/>
    </font>
    <font>
      <b/>
      <sz val="18"/>
      <color indexed="26"/>
      <name val="Arial Narrow"/>
      <family val="2"/>
    </font>
    <font>
      <sz val="10"/>
      <color indexed="25"/>
      <name val="Geneva"/>
      <family val="0"/>
    </font>
    <font>
      <sz val="9"/>
      <name val="Arial"/>
      <family val="2"/>
    </font>
    <font>
      <sz val="14"/>
      <name val="Arial Black"/>
      <family val="2"/>
    </font>
    <font>
      <sz val="12"/>
      <name val="Arial Black"/>
      <family val="2"/>
    </font>
    <font>
      <b/>
      <sz val="20"/>
      <name val="Arial"/>
      <family val="2"/>
    </font>
    <font>
      <sz val="24"/>
      <name val="Arial Black"/>
      <family val="2"/>
    </font>
  </fonts>
  <fills count="6">
    <fill>
      <patternFill/>
    </fill>
    <fill>
      <patternFill patternType="gray125"/>
    </fill>
    <fill>
      <patternFill patternType="solid">
        <fgColor indexed="26"/>
        <bgColor indexed="64"/>
      </patternFill>
    </fill>
    <fill>
      <patternFill patternType="solid">
        <fgColor indexed="18"/>
        <bgColor indexed="64"/>
      </patternFill>
    </fill>
    <fill>
      <patternFill patternType="solid">
        <fgColor indexed="22"/>
        <bgColor indexed="64"/>
      </patternFill>
    </fill>
    <fill>
      <patternFill patternType="solid">
        <fgColor indexed="9"/>
        <bgColor indexed="64"/>
      </patternFill>
    </fill>
  </fills>
  <borders count="5">
    <border>
      <left/>
      <right/>
      <top/>
      <bottom/>
      <diagonal/>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2" borderId="0" applyNumberFormat="0" applyBorder="0">
      <alignment/>
      <protection/>
    </xf>
    <xf numFmtId="0" fontId="7" fillId="0" borderId="0" applyNumberFormat="0" applyFill="0" applyBorder="0" applyAlignment="0" applyProtection="0"/>
    <xf numFmtId="0" fontId="8" fillId="2" borderId="0" applyBorder="0">
      <alignment/>
      <protection locked="0"/>
    </xf>
    <xf numFmtId="0" fontId="9" fillId="2" borderId="0">
      <alignment/>
      <protection/>
    </xf>
    <xf numFmtId="9" fontId="0" fillId="0" borderId="0" applyFont="0" applyFill="0" applyBorder="0" applyAlignment="0" applyProtection="0"/>
    <xf numFmtId="0" fontId="8" fillId="2" borderId="0" applyNumberFormat="0" applyFont="0" applyBorder="0">
      <alignment horizontal="right"/>
      <protection/>
    </xf>
    <xf numFmtId="0" fontId="10" fillId="2" borderId="0" applyNumberFormat="0" applyBorder="0">
      <alignment horizontal="left"/>
      <protection/>
    </xf>
    <xf numFmtId="0" fontId="11" fillId="2" borderId="1" applyNumberFormat="0">
      <alignment/>
      <protection/>
    </xf>
    <xf numFmtId="0" fontId="12" fillId="3" borderId="0" applyNumberFormat="0">
      <alignment/>
      <protection/>
    </xf>
    <xf numFmtId="0" fontId="6" fillId="2" borderId="0" applyNumberFormat="0">
      <alignment horizontal="left" vertical="top" wrapText="1"/>
      <protection/>
    </xf>
    <xf numFmtId="0" fontId="8" fillId="2" borderId="0" applyNumberFormat="0" applyFont="0" applyBorder="0">
      <alignment horizontal="left"/>
      <protection/>
    </xf>
    <xf numFmtId="0" fontId="13" fillId="2" borderId="0" applyNumberFormat="0" applyBorder="0" applyProtection="0">
      <alignment/>
    </xf>
  </cellStyleXfs>
  <cellXfs count="28">
    <xf numFmtId="0" fontId="0" fillId="0" borderId="0" xfId="0" applyAlignment="1">
      <alignment/>
    </xf>
    <xf numFmtId="0" fontId="1" fillId="0" borderId="0" xfId="0" applyFont="1" applyAlignment="1">
      <alignment/>
    </xf>
    <xf numFmtId="0" fontId="2" fillId="4" borderId="2" xfId="0" applyFont="1" applyFill="1" applyBorder="1" applyAlignment="1">
      <alignment horizontal="center" wrapText="1"/>
    </xf>
    <xf numFmtId="0" fontId="3" fillId="4" borderId="2" xfId="0" applyFont="1" applyFill="1" applyBorder="1" applyAlignment="1">
      <alignment vertical="top" wrapText="1"/>
    </xf>
    <xf numFmtId="0" fontId="2" fillId="0" borderId="0" xfId="0" applyFont="1" applyBorder="1" applyAlignment="1">
      <alignment horizontal="right" vertical="top" wrapText="1"/>
    </xf>
    <xf numFmtId="0" fontId="0" fillId="0" borderId="0" xfId="0" applyFont="1" applyAlignment="1">
      <alignment wrapText="1"/>
    </xf>
    <xf numFmtId="0" fontId="0" fillId="0" borderId="3" xfId="0" applyFont="1" applyBorder="1" applyAlignment="1">
      <alignment vertical="top" wrapText="1"/>
    </xf>
    <xf numFmtId="0" fontId="0" fillId="0" borderId="0" xfId="0" applyFont="1" applyAlignment="1">
      <alignment/>
    </xf>
    <xf numFmtId="0" fontId="0" fillId="0" borderId="2" xfId="0" applyFont="1" applyBorder="1" applyAlignment="1">
      <alignment/>
    </xf>
    <xf numFmtId="9" fontId="0" fillId="0" borderId="2" xfId="24" applyFont="1" applyBorder="1" applyAlignment="1">
      <alignment/>
    </xf>
    <xf numFmtId="0" fontId="0" fillId="0" borderId="0" xfId="0" applyAlignment="1">
      <alignment horizontal="center"/>
    </xf>
    <xf numFmtId="0" fontId="4" fillId="0" borderId="0" xfId="0" applyFont="1" applyAlignment="1">
      <alignment/>
    </xf>
    <xf numFmtId="9" fontId="0" fillId="0" borderId="0" xfId="0" applyNumberFormat="1" applyAlignment="1">
      <alignment/>
    </xf>
    <xf numFmtId="0" fontId="9" fillId="5" borderId="0" xfId="23" applyFill="1">
      <alignment/>
      <protection/>
    </xf>
    <xf numFmtId="0" fontId="2" fillId="5" borderId="0" xfId="23" applyFont="1" applyFill="1" applyAlignment="1">
      <alignment horizontal="right"/>
      <protection/>
    </xf>
    <xf numFmtId="0" fontId="4" fillId="5" borderId="0" xfId="23" applyFont="1" applyFill="1" applyAlignment="1">
      <alignment horizontal="right"/>
      <protection/>
    </xf>
    <xf numFmtId="0" fontId="2" fillId="5" borderId="0" xfId="23" applyFont="1" applyFill="1">
      <alignment/>
      <protection/>
    </xf>
    <xf numFmtId="0" fontId="15" fillId="5" borderId="0" xfId="23" applyFont="1" applyFill="1">
      <alignment/>
      <protection/>
    </xf>
    <xf numFmtId="0" fontId="9" fillId="5" borderId="0" xfId="23" applyFont="1" applyFill="1">
      <alignment/>
      <protection/>
    </xf>
    <xf numFmtId="0" fontId="16" fillId="5" borderId="0" xfId="23" applyFont="1" applyFill="1">
      <alignment/>
      <protection/>
    </xf>
    <xf numFmtId="0" fontId="14" fillId="5" borderId="0" xfId="29" applyFont="1" applyFill="1" applyAlignment="1">
      <alignment horizontal="left" vertical="top" wrapText="1"/>
      <protection/>
    </xf>
    <xf numFmtId="0" fontId="17" fillId="5" borderId="0" xfId="23" applyFont="1" applyFill="1" applyAlignment="1">
      <alignment horizontal="right"/>
      <protection/>
    </xf>
    <xf numFmtId="0" fontId="18" fillId="5" borderId="0" xfId="23" applyFont="1" applyFill="1" applyAlignment="1">
      <alignment horizontal="right"/>
      <protection/>
    </xf>
    <xf numFmtId="0" fontId="0" fillId="0" borderId="0" xfId="0" applyAlignment="1" applyProtection="1">
      <alignment/>
      <protection locked="0"/>
    </xf>
    <xf numFmtId="0" fontId="2" fillId="4" borderId="2" xfId="0" applyFont="1" applyFill="1" applyBorder="1" applyAlignment="1">
      <alignment horizontal="center" wrapText="1"/>
    </xf>
    <xf numFmtId="0" fontId="0" fillId="0" borderId="4" xfId="0" applyFont="1" applyBorder="1" applyAlignment="1" applyProtection="1">
      <alignment vertical="top" wrapText="1"/>
      <protection locked="0"/>
    </xf>
    <xf numFmtId="0" fontId="0" fillId="0" borderId="2" xfId="0" applyFont="1" applyBorder="1" applyAlignment="1" applyProtection="1">
      <alignment/>
      <protection locked="0"/>
    </xf>
    <xf numFmtId="0" fontId="0" fillId="0" borderId="3" xfId="0" applyFont="1" applyBorder="1" applyAlignment="1" applyProtection="1">
      <alignment vertical="top" wrapText="1"/>
      <protection locked="0"/>
    </xf>
  </cellXfs>
  <cellStyles count="18">
    <cellStyle name="Normal" xfId="0"/>
    <cellStyle name="Comma" xfId="15"/>
    <cellStyle name="Comma [0]" xfId="16"/>
    <cellStyle name="Currency" xfId="17"/>
    <cellStyle name="Currency [0]" xfId="18"/>
    <cellStyle name="Followed Hyperlink" xfId="19"/>
    <cellStyle name="formula" xfId="20"/>
    <cellStyle name="Hyperlink" xfId="21"/>
    <cellStyle name="in value" xfId="22"/>
    <cellStyle name="Normal_Production" xfId="23"/>
    <cellStyle name="Percent" xfId="24"/>
    <cellStyle name="Row head" xfId="25"/>
    <cellStyle name="row notes" xfId="26"/>
    <cellStyle name="subtitle" xfId="27"/>
    <cellStyle name="Tab title" xfId="28"/>
    <cellStyle name="text block" xfId="29"/>
    <cellStyle name="units" xfId="30"/>
    <cellStyle name="values"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28575</xdr:rowOff>
    </xdr:from>
    <xdr:to>
      <xdr:col>3</xdr:col>
      <xdr:colOff>161925</xdr:colOff>
      <xdr:row>30</xdr:row>
      <xdr:rowOff>104775</xdr:rowOff>
    </xdr:to>
    <xdr:sp>
      <xdr:nvSpPr>
        <xdr:cNvPr id="1" name="Rectangle 1"/>
        <xdr:cNvSpPr>
          <a:spLocks/>
        </xdr:cNvSpPr>
      </xdr:nvSpPr>
      <xdr:spPr>
        <a:xfrm>
          <a:off x="5895975" y="352425"/>
          <a:ext cx="114300" cy="6324600"/>
        </a:xfrm>
        <a:prstGeom prst="rect">
          <a:avLst/>
        </a:prstGeom>
        <a:solidFill>
          <a:srgbClr val="003399"/>
        </a:solidFill>
        <a:ln w="9525" cmpd="sng">
          <a:solidFill>
            <a:srgbClr val="00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C22"/>
  <sheetViews>
    <sheetView workbookViewId="0" topLeftCell="A1">
      <selection activeCell="B16" sqref="B16"/>
    </sheetView>
  </sheetViews>
  <sheetFormatPr defaultColWidth="9.140625" defaultRowHeight="12.75"/>
  <cols>
    <col min="1" max="1" width="13.00390625" style="13" customWidth="1"/>
    <col min="2" max="2" width="72.00390625" style="13" customWidth="1"/>
    <col min="3" max="4" width="2.7109375" style="13" customWidth="1"/>
    <col min="5" max="16384" width="13.00390625" style="13" customWidth="1"/>
  </cols>
  <sheetData>
    <row r="3" ht="36.75">
      <c r="B3" s="22" t="s">
        <v>86</v>
      </c>
    </row>
    <row r="4" ht="12.75">
      <c r="C4" s="14"/>
    </row>
    <row r="5" ht="23.25">
      <c r="C5" s="15"/>
    </row>
    <row r="6" ht="12.75">
      <c r="C6" s="14"/>
    </row>
    <row r="7" ht="26.25">
      <c r="B7" s="21" t="s">
        <v>88</v>
      </c>
    </row>
    <row r="11" ht="48">
      <c r="B11" s="20" t="s">
        <v>87</v>
      </c>
    </row>
    <row r="15" ht="12.75">
      <c r="B15" s="16"/>
    </row>
    <row r="16" ht="48">
      <c r="B16" s="20" t="s">
        <v>89</v>
      </c>
    </row>
    <row r="20" ht="22.5">
      <c r="B20" s="17"/>
    </row>
    <row r="21" ht="12.75">
      <c r="B21" s="18"/>
    </row>
    <row r="22" ht="19.5">
      <c r="B22" s="19"/>
    </row>
  </sheetData>
  <printOptions horizontalCentered="1"/>
  <pageMargins left="0.75" right="0.75" top="1" bottom="1" header="0.5" footer="0.5"/>
  <pageSetup firstPageNumber="1" useFirstPageNumber="1" fitToHeight="1" fitToWidth="1" orientation="portrait" r:id="rId4"/>
  <headerFooter alignWithMargins="0">
    <oddFooter>&amp;L&amp;9Copyright © 2001 William Horton Consulting, Inc.&amp;R&amp;9Page &amp;P of &amp;N</oddFooter>
  </headerFooter>
  <drawing r:id="rId3"/>
  <legacyDrawing r:id="rId2"/>
  <oleObjects>
    <oleObject progId="MSDraw.Drawing.8.2" shapeId="6144663" r:id="rId1"/>
  </oleObjects>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O11" sqref="O11"/>
    </sheetView>
  </sheetViews>
  <sheetFormatPr defaultColWidth="9.140625" defaultRowHeight="12.75"/>
  <sheetData>
    <row r="1" ht="23.25">
      <c r="A1" s="11" t="s">
        <v>85</v>
      </c>
    </row>
  </sheetData>
  <printOptions horizontalCentered="1"/>
  <pageMargins left="0.75" right="0.75" top="1" bottom="1" header="0.5" footer="0.5"/>
  <pageSetup fitToHeight="1" fitToWidth="1" horizontalDpi="300" verticalDpi="300" orientation="portrait" scale="96" r:id="rId3"/>
  <headerFooter alignWithMargins="0">
    <oddFooter>&amp;L&amp;9Copyright © 2001 William Horton Consulting, Inc.&amp;R&amp;9Page &amp;P of &amp;N</oddFooter>
  </headerFooter>
  <legacyDrawing r:id="rId2"/>
  <oleObjects>
    <oleObject progId="Word.Document.8" shapeId="6150458" r:id="rId1"/>
  </oleObjects>
</worksheet>
</file>

<file path=xl/worksheets/sheet3.xml><?xml version="1.0" encoding="utf-8"?>
<worksheet xmlns="http://schemas.openxmlformats.org/spreadsheetml/2006/main" xmlns:r="http://schemas.openxmlformats.org/officeDocument/2006/relationships">
  <sheetPr>
    <pageSetUpPr fitToPage="1"/>
  </sheetPr>
  <dimension ref="A1:E14"/>
  <sheetViews>
    <sheetView workbookViewId="0" topLeftCell="A1">
      <selection activeCell="B11" sqref="B11"/>
    </sheetView>
  </sheetViews>
  <sheetFormatPr defaultColWidth="9.140625" defaultRowHeight="12.75"/>
  <cols>
    <col min="1" max="1" width="24.140625" style="0" customWidth="1"/>
    <col min="2" max="2" width="19.140625" style="0" customWidth="1"/>
    <col min="3" max="3" width="7.7109375" style="0" customWidth="1"/>
    <col min="4" max="5" width="9.57421875" style="0" customWidth="1"/>
  </cols>
  <sheetData>
    <row r="1" ht="23.25">
      <c r="A1" s="11" t="s">
        <v>66</v>
      </c>
    </row>
    <row r="3" spans="1:5" ht="12.75">
      <c r="A3" s="24" t="s">
        <v>67</v>
      </c>
      <c r="B3" s="24"/>
      <c r="C3" s="24" t="s">
        <v>70</v>
      </c>
      <c r="D3" s="24" t="s">
        <v>51</v>
      </c>
      <c r="E3" s="24" t="s">
        <v>71</v>
      </c>
    </row>
    <row r="4" spans="1:5" ht="12.75">
      <c r="A4" s="2" t="s">
        <v>68</v>
      </c>
      <c r="B4" s="2" t="s">
        <v>69</v>
      </c>
      <c r="C4" s="24"/>
      <c r="D4" s="24"/>
      <c r="E4" s="24"/>
    </row>
    <row r="5" spans="1:5" ht="12.75">
      <c r="A5" s="23" t="s">
        <v>73</v>
      </c>
      <c r="B5" s="23" t="s">
        <v>74</v>
      </c>
      <c r="C5" s="10" t="s">
        <v>75</v>
      </c>
      <c r="D5">
        <f>Comparisons!C83</f>
        <v>0</v>
      </c>
      <c r="E5" s="12">
        <f>Comparisons!C84</f>
        <v>0</v>
      </c>
    </row>
    <row r="6" spans="1:5" ht="12.75">
      <c r="A6" s="23" t="s">
        <v>73</v>
      </c>
      <c r="B6" s="23" t="s">
        <v>74</v>
      </c>
      <c r="C6" s="10" t="s">
        <v>76</v>
      </c>
      <c r="D6">
        <f>Comparisons!D83</f>
        <v>0</v>
      </c>
      <c r="E6" s="12">
        <f>Comparisons!D84</f>
        <v>0</v>
      </c>
    </row>
    <row r="7" spans="1:5" ht="12.75">
      <c r="A7" s="23" t="s">
        <v>73</v>
      </c>
      <c r="B7" s="23" t="s">
        <v>74</v>
      </c>
      <c r="C7" s="10" t="s">
        <v>77</v>
      </c>
      <c r="D7">
        <f>Comparisons!E83</f>
        <v>0</v>
      </c>
      <c r="E7" s="12">
        <f>Comparisons!E84</f>
        <v>0</v>
      </c>
    </row>
    <row r="8" spans="1:5" ht="12.75">
      <c r="A8" s="23" t="s">
        <v>73</v>
      </c>
      <c r="B8" s="23" t="s">
        <v>74</v>
      </c>
      <c r="C8" s="10" t="s">
        <v>78</v>
      </c>
      <c r="D8">
        <f>Comparisons!F83</f>
        <v>0</v>
      </c>
      <c r="E8" s="12">
        <f>Comparisons!F84</f>
        <v>0</v>
      </c>
    </row>
    <row r="9" spans="1:5" ht="12.75">
      <c r="A9" s="23" t="s">
        <v>73</v>
      </c>
      <c r="B9" s="23" t="s">
        <v>74</v>
      </c>
      <c r="C9" s="10" t="s">
        <v>79</v>
      </c>
      <c r="D9">
        <f>Comparisons!G83</f>
        <v>0</v>
      </c>
      <c r="E9" s="12">
        <f>Comparisons!G84</f>
        <v>0</v>
      </c>
    </row>
    <row r="10" spans="1:5" ht="12.75">
      <c r="A10" s="23" t="s">
        <v>73</v>
      </c>
      <c r="B10" s="23" t="s">
        <v>74</v>
      </c>
      <c r="C10" s="10" t="s">
        <v>80</v>
      </c>
      <c r="D10">
        <f>Comparisons!H83</f>
        <v>0</v>
      </c>
      <c r="E10" s="12">
        <f>Comparisons!H84</f>
        <v>0</v>
      </c>
    </row>
    <row r="11" spans="1:5" ht="12.75">
      <c r="A11" s="23" t="s">
        <v>73</v>
      </c>
      <c r="B11" s="23" t="s">
        <v>74</v>
      </c>
      <c r="C11" s="10" t="s">
        <v>81</v>
      </c>
      <c r="D11">
        <f>Comparisons!I83</f>
        <v>0</v>
      </c>
      <c r="E11" s="12">
        <f>Comparisons!I84</f>
        <v>0</v>
      </c>
    </row>
    <row r="12" spans="1:5" ht="12.75">
      <c r="A12" s="23" t="s">
        <v>73</v>
      </c>
      <c r="B12" s="23" t="s">
        <v>74</v>
      </c>
      <c r="C12" s="10" t="s">
        <v>82</v>
      </c>
      <c r="D12">
        <f>Comparisons!J83</f>
        <v>0</v>
      </c>
      <c r="E12" s="12">
        <f>Comparisons!J84</f>
        <v>0</v>
      </c>
    </row>
    <row r="13" spans="1:5" ht="12.75">
      <c r="A13" s="23" t="s">
        <v>73</v>
      </c>
      <c r="B13" s="23" t="s">
        <v>74</v>
      </c>
      <c r="C13" s="10" t="s">
        <v>83</v>
      </c>
      <c r="D13">
        <f>Comparisons!K83</f>
        <v>0</v>
      </c>
      <c r="E13" s="12">
        <f>Comparisons!K84</f>
        <v>0</v>
      </c>
    </row>
    <row r="14" spans="1:5" ht="12.75">
      <c r="A14" s="23" t="s">
        <v>73</v>
      </c>
      <c r="B14" s="23" t="s">
        <v>74</v>
      </c>
      <c r="C14" s="10" t="s">
        <v>84</v>
      </c>
      <c r="D14">
        <f>Comparisons!L83</f>
        <v>0</v>
      </c>
      <c r="E14" s="12">
        <f>Comparisons!L84</f>
        <v>0</v>
      </c>
    </row>
  </sheetData>
  <sheetProtection sheet="1" objects="1" scenarios="1"/>
  <mergeCells count="4">
    <mergeCell ref="A3:B3"/>
    <mergeCell ref="C3:C4"/>
    <mergeCell ref="D3:D4"/>
    <mergeCell ref="E3:E4"/>
  </mergeCells>
  <printOptions horizontalCentered="1"/>
  <pageMargins left="0.75" right="0.75" top="1" bottom="1" header="0.5" footer="0.5"/>
  <pageSetup fitToHeight="1" fitToWidth="1" horizontalDpi="300" verticalDpi="300" orientation="portrait" r:id="rId1"/>
  <headerFooter alignWithMargins="0">
    <oddFooter>&amp;L&amp;9Copyright © 2001 William Horton Consulting, Inc.&amp;R&amp;9Page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84"/>
  <sheetViews>
    <sheetView tabSelected="1" workbookViewId="0" topLeftCell="A5">
      <selection activeCell="C11" sqref="C11"/>
    </sheetView>
  </sheetViews>
  <sheetFormatPr defaultColWidth="9.140625" defaultRowHeight="12.75"/>
  <cols>
    <col min="1" max="1" width="43.28125" style="7" customWidth="1"/>
    <col min="2" max="2" width="7.57421875" style="7" customWidth="1"/>
    <col min="3" max="12" width="8.7109375" style="7" customWidth="1"/>
  </cols>
  <sheetData>
    <row r="1" ht="18">
      <c r="A1" s="1" t="s">
        <v>72</v>
      </c>
    </row>
    <row r="4" spans="1:12" ht="25.5">
      <c r="A4" s="3" t="s">
        <v>0</v>
      </c>
      <c r="B4" s="2" t="s">
        <v>53</v>
      </c>
      <c r="C4" s="2" t="s">
        <v>54</v>
      </c>
      <c r="D4" s="2" t="s">
        <v>55</v>
      </c>
      <c r="E4" s="2" t="s">
        <v>56</v>
      </c>
      <c r="F4" s="2" t="s">
        <v>57</v>
      </c>
      <c r="G4" s="2" t="s">
        <v>58</v>
      </c>
      <c r="H4" s="2" t="s">
        <v>59</v>
      </c>
      <c r="I4" s="2" t="s">
        <v>60</v>
      </c>
      <c r="J4" s="2" t="s">
        <v>61</v>
      </c>
      <c r="K4" s="2" t="s">
        <v>62</v>
      </c>
      <c r="L4" s="2" t="s">
        <v>63</v>
      </c>
    </row>
    <row r="5" spans="1:12" ht="25.5">
      <c r="A5" s="25" t="s">
        <v>1</v>
      </c>
      <c r="B5" s="26">
        <v>20</v>
      </c>
      <c r="C5" s="26"/>
      <c r="D5" s="26"/>
      <c r="E5" s="26"/>
      <c r="F5" s="26"/>
      <c r="G5" s="26"/>
      <c r="H5" s="26"/>
      <c r="I5" s="26"/>
      <c r="J5" s="26"/>
      <c r="K5" s="26"/>
      <c r="L5" s="26"/>
    </row>
    <row r="6" spans="1:12" ht="25.5">
      <c r="A6" s="25" t="s">
        <v>2</v>
      </c>
      <c r="B6" s="26">
        <v>30</v>
      </c>
      <c r="C6" s="26"/>
      <c r="D6" s="26"/>
      <c r="E6" s="26"/>
      <c r="F6" s="26"/>
      <c r="G6" s="26"/>
      <c r="H6" s="26"/>
      <c r="I6" s="26"/>
      <c r="J6" s="26"/>
      <c r="K6" s="26"/>
      <c r="L6" s="26"/>
    </row>
    <row r="7" spans="1:12" ht="25.5">
      <c r="A7" s="25" t="s">
        <v>3</v>
      </c>
      <c r="B7" s="26">
        <v>20</v>
      </c>
      <c r="C7" s="26"/>
      <c r="D7" s="26"/>
      <c r="E7" s="26"/>
      <c r="F7" s="26"/>
      <c r="G7" s="26"/>
      <c r="H7" s="26"/>
      <c r="I7" s="26"/>
      <c r="J7" s="26"/>
      <c r="K7" s="26"/>
      <c r="L7" s="26"/>
    </row>
    <row r="8" spans="1:12" ht="12.75">
      <c r="A8" s="4" t="s">
        <v>4</v>
      </c>
      <c r="B8" s="8">
        <f>SUM(B5:B7)</f>
        <v>70</v>
      </c>
      <c r="C8" s="8">
        <f>SUM(C5:C7)</f>
        <v>0</v>
      </c>
      <c r="D8" s="8">
        <f aca="true" t="shared" si="0" ref="D8:L8">SUM(D5:D7)</f>
        <v>0</v>
      </c>
      <c r="E8" s="8">
        <f t="shared" si="0"/>
        <v>0</v>
      </c>
      <c r="F8" s="8">
        <f t="shared" si="0"/>
        <v>0</v>
      </c>
      <c r="G8" s="8">
        <f t="shared" si="0"/>
        <v>0</v>
      </c>
      <c r="H8" s="8">
        <f t="shared" si="0"/>
        <v>0</v>
      </c>
      <c r="I8" s="8">
        <f t="shared" si="0"/>
        <v>0</v>
      </c>
      <c r="J8" s="8">
        <f t="shared" si="0"/>
        <v>0</v>
      </c>
      <c r="K8" s="8">
        <f t="shared" si="0"/>
        <v>0</v>
      </c>
      <c r="L8" s="8">
        <f t="shared" si="0"/>
        <v>0</v>
      </c>
    </row>
    <row r="9" ht="12.75">
      <c r="A9" s="5"/>
    </row>
    <row r="10" spans="1:12" ht="25.5">
      <c r="A10" s="3" t="s">
        <v>5</v>
      </c>
      <c r="B10" s="2" t="s">
        <v>53</v>
      </c>
      <c r="C10" s="2" t="s">
        <v>54</v>
      </c>
      <c r="D10" s="2" t="s">
        <v>55</v>
      </c>
      <c r="E10" s="2" t="s">
        <v>56</v>
      </c>
      <c r="F10" s="2" t="s">
        <v>57</v>
      </c>
      <c r="G10" s="2" t="s">
        <v>58</v>
      </c>
      <c r="H10" s="2" t="s">
        <v>59</v>
      </c>
      <c r="I10" s="2" t="s">
        <v>60</v>
      </c>
      <c r="J10" s="2" t="s">
        <v>61</v>
      </c>
      <c r="K10" s="2" t="s">
        <v>62</v>
      </c>
      <c r="L10" s="2" t="s">
        <v>63</v>
      </c>
    </row>
    <row r="11" spans="1:12" ht="25.5">
      <c r="A11" s="27" t="s">
        <v>6</v>
      </c>
      <c r="B11" s="26">
        <v>20</v>
      </c>
      <c r="C11" s="26"/>
      <c r="D11" s="26"/>
      <c r="E11" s="26"/>
      <c r="F11" s="26"/>
      <c r="G11" s="26"/>
      <c r="H11" s="26"/>
      <c r="I11" s="26"/>
      <c r="J11" s="26"/>
      <c r="K11" s="26"/>
      <c r="L11" s="26"/>
    </row>
    <row r="12" spans="1:12" ht="25.5">
      <c r="A12" s="27" t="s">
        <v>7</v>
      </c>
      <c r="B12" s="26">
        <v>30</v>
      </c>
      <c r="C12" s="26"/>
      <c r="D12" s="26"/>
      <c r="E12" s="26"/>
      <c r="F12" s="26"/>
      <c r="G12" s="26"/>
      <c r="H12" s="26"/>
      <c r="I12" s="26"/>
      <c r="J12" s="26"/>
      <c r="K12" s="26"/>
      <c r="L12" s="26"/>
    </row>
    <row r="13" spans="1:12" ht="25.5">
      <c r="A13" s="27" t="s">
        <v>8</v>
      </c>
      <c r="B13" s="26">
        <v>20</v>
      </c>
      <c r="C13" s="26"/>
      <c r="D13" s="26"/>
      <c r="E13" s="26"/>
      <c r="F13" s="26"/>
      <c r="G13" s="26"/>
      <c r="H13" s="26"/>
      <c r="I13" s="26"/>
      <c r="J13" s="26"/>
      <c r="K13" s="26"/>
      <c r="L13" s="26"/>
    </row>
    <row r="14" spans="1:12" ht="25.5">
      <c r="A14" s="27" t="s">
        <v>9</v>
      </c>
      <c r="B14" s="26">
        <v>30</v>
      </c>
      <c r="C14" s="26"/>
      <c r="D14" s="26"/>
      <c r="E14" s="26"/>
      <c r="F14" s="26"/>
      <c r="G14" s="26"/>
      <c r="H14" s="26"/>
      <c r="I14" s="26"/>
      <c r="J14" s="26"/>
      <c r="K14" s="26"/>
      <c r="L14" s="26"/>
    </row>
    <row r="15" spans="1:12" ht="25.5">
      <c r="A15" s="27" t="s">
        <v>10</v>
      </c>
      <c r="B15" s="26">
        <v>50</v>
      </c>
      <c r="C15" s="26"/>
      <c r="D15" s="26"/>
      <c r="E15" s="26"/>
      <c r="F15" s="26"/>
      <c r="G15" s="26"/>
      <c r="H15" s="26"/>
      <c r="I15" s="26"/>
      <c r="J15" s="26"/>
      <c r="K15" s="26"/>
      <c r="L15" s="26"/>
    </row>
    <row r="16" spans="1:12" ht="12.75">
      <c r="A16" s="4" t="s">
        <v>4</v>
      </c>
      <c r="B16" s="8">
        <f>SUM(B11:B15)</f>
        <v>150</v>
      </c>
      <c r="C16" s="8">
        <f aca="true" t="shared" si="1" ref="C16:L16">SUM(C11:C15)</f>
        <v>0</v>
      </c>
      <c r="D16" s="8">
        <f t="shared" si="1"/>
        <v>0</v>
      </c>
      <c r="E16" s="8">
        <f t="shared" si="1"/>
        <v>0</v>
      </c>
      <c r="F16" s="8">
        <f t="shared" si="1"/>
        <v>0</v>
      </c>
      <c r="G16" s="8">
        <f t="shared" si="1"/>
        <v>0</v>
      </c>
      <c r="H16" s="8">
        <f t="shared" si="1"/>
        <v>0</v>
      </c>
      <c r="I16" s="8">
        <f t="shared" si="1"/>
        <v>0</v>
      </c>
      <c r="J16" s="8">
        <f t="shared" si="1"/>
        <v>0</v>
      </c>
      <c r="K16" s="8">
        <f t="shared" si="1"/>
        <v>0</v>
      </c>
      <c r="L16" s="8">
        <f t="shared" si="1"/>
        <v>0</v>
      </c>
    </row>
    <row r="17" ht="12.75">
      <c r="A17" s="5"/>
    </row>
    <row r="18" spans="1:12" ht="25.5">
      <c r="A18" s="3" t="s">
        <v>11</v>
      </c>
      <c r="B18" s="2" t="s">
        <v>53</v>
      </c>
      <c r="C18" s="2" t="s">
        <v>54</v>
      </c>
      <c r="D18" s="2" t="s">
        <v>55</v>
      </c>
      <c r="E18" s="2" t="s">
        <v>56</v>
      </c>
      <c r="F18" s="2" t="s">
        <v>57</v>
      </c>
      <c r="G18" s="2" t="s">
        <v>58</v>
      </c>
      <c r="H18" s="2" t="s">
        <v>59</v>
      </c>
      <c r="I18" s="2" t="s">
        <v>60</v>
      </c>
      <c r="J18" s="2" t="s">
        <v>61</v>
      </c>
      <c r="K18" s="2" t="s">
        <v>62</v>
      </c>
      <c r="L18" s="2" t="s">
        <v>63</v>
      </c>
    </row>
    <row r="19" spans="1:12" ht="12.75">
      <c r="A19" s="27" t="s">
        <v>12</v>
      </c>
      <c r="B19" s="26">
        <v>20</v>
      </c>
      <c r="C19" s="26"/>
      <c r="D19" s="26"/>
      <c r="E19" s="26"/>
      <c r="F19" s="26"/>
      <c r="G19" s="26"/>
      <c r="H19" s="26"/>
      <c r="I19" s="26"/>
      <c r="J19" s="26"/>
      <c r="K19" s="26"/>
      <c r="L19" s="26"/>
    </row>
    <row r="20" spans="1:12" ht="25.5">
      <c r="A20" s="27" t="s">
        <v>13</v>
      </c>
      <c r="B20" s="26">
        <v>30</v>
      </c>
      <c r="C20" s="26"/>
      <c r="D20" s="26"/>
      <c r="E20" s="26"/>
      <c r="F20" s="26"/>
      <c r="G20" s="26"/>
      <c r="H20" s="26"/>
      <c r="I20" s="26"/>
      <c r="J20" s="26"/>
      <c r="K20" s="26"/>
      <c r="L20" s="26"/>
    </row>
    <row r="21" spans="1:12" ht="38.25">
      <c r="A21" s="27" t="s">
        <v>14</v>
      </c>
      <c r="B21" s="26">
        <v>20</v>
      </c>
      <c r="C21" s="26"/>
      <c r="D21" s="26"/>
      <c r="E21" s="26"/>
      <c r="F21" s="26"/>
      <c r="G21" s="26"/>
      <c r="H21" s="26"/>
      <c r="I21" s="26"/>
      <c r="J21" s="26"/>
      <c r="K21" s="26"/>
      <c r="L21" s="26"/>
    </row>
    <row r="22" spans="1:12" ht="12.75">
      <c r="A22" s="4" t="s">
        <v>4</v>
      </c>
      <c r="B22" s="8">
        <f>SUM(B19:B21)</f>
        <v>70</v>
      </c>
      <c r="C22" s="8">
        <f aca="true" t="shared" si="2" ref="C22:L22">SUM(C19:C21)</f>
        <v>0</v>
      </c>
      <c r="D22" s="8">
        <f t="shared" si="2"/>
        <v>0</v>
      </c>
      <c r="E22" s="8">
        <f t="shared" si="2"/>
        <v>0</v>
      </c>
      <c r="F22" s="8">
        <f t="shared" si="2"/>
        <v>0</v>
      </c>
      <c r="G22" s="8">
        <f t="shared" si="2"/>
        <v>0</v>
      </c>
      <c r="H22" s="8">
        <f t="shared" si="2"/>
        <v>0</v>
      </c>
      <c r="I22" s="8">
        <f t="shared" si="2"/>
        <v>0</v>
      </c>
      <c r="J22" s="8">
        <f t="shared" si="2"/>
        <v>0</v>
      </c>
      <c r="K22" s="8">
        <f t="shared" si="2"/>
        <v>0</v>
      </c>
      <c r="L22" s="8">
        <f t="shared" si="2"/>
        <v>0</v>
      </c>
    </row>
    <row r="23" ht="12.75">
      <c r="A23" s="5"/>
    </row>
    <row r="24" spans="1:12" ht="25.5">
      <c r="A24" s="3" t="s">
        <v>15</v>
      </c>
      <c r="B24" s="2" t="s">
        <v>53</v>
      </c>
      <c r="C24" s="2" t="s">
        <v>54</v>
      </c>
      <c r="D24" s="2" t="s">
        <v>55</v>
      </c>
      <c r="E24" s="2" t="s">
        <v>56</v>
      </c>
      <c r="F24" s="2" t="s">
        <v>57</v>
      </c>
      <c r="G24" s="2" t="s">
        <v>58</v>
      </c>
      <c r="H24" s="2" t="s">
        <v>59</v>
      </c>
      <c r="I24" s="2" t="s">
        <v>60</v>
      </c>
      <c r="J24" s="2" t="s">
        <v>61</v>
      </c>
      <c r="K24" s="2" t="s">
        <v>62</v>
      </c>
      <c r="L24" s="2" t="s">
        <v>63</v>
      </c>
    </row>
    <row r="25" spans="1:12" ht="38.25">
      <c r="A25" s="27" t="s">
        <v>16</v>
      </c>
      <c r="B25" s="26">
        <v>20</v>
      </c>
      <c r="C25" s="26"/>
      <c r="D25" s="26"/>
      <c r="E25" s="26"/>
      <c r="F25" s="26"/>
      <c r="G25" s="26"/>
      <c r="H25" s="26"/>
      <c r="I25" s="26"/>
      <c r="J25" s="26"/>
      <c r="K25" s="26"/>
      <c r="L25" s="26"/>
    </row>
    <row r="26" spans="1:12" ht="51">
      <c r="A26" s="27" t="s">
        <v>17</v>
      </c>
      <c r="B26" s="26">
        <v>30</v>
      </c>
      <c r="C26" s="26"/>
      <c r="D26" s="26"/>
      <c r="E26" s="26"/>
      <c r="F26" s="26"/>
      <c r="G26" s="26"/>
      <c r="H26" s="26"/>
      <c r="I26" s="26"/>
      <c r="J26" s="26"/>
      <c r="K26" s="26"/>
      <c r="L26" s="26"/>
    </row>
    <row r="27" spans="1:12" ht="25.5">
      <c r="A27" s="27" t="s">
        <v>18</v>
      </c>
      <c r="B27" s="26">
        <v>20</v>
      </c>
      <c r="C27" s="26"/>
      <c r="D27" s="26"/>
      <c r="E27" s="26"/>
      <c r="F27" s="26"/>
      <c r="G27" s="26"/>
      <c r="H27" s="26"/>
      <c r="I27" s="26"/>
      <c r="J27" s="26"/>
      <c r="K27" s="26"/>
      <c r="L27" s="26"/>
    </row>
    <row r="28" spans="1:12" ht="38.25">
      <c r="A28" s="27" t="s">
        <v>19</v>
      </c>
      <c r="B28" s="26">
        <v>30</v>
      </c>
      <c r="C28" s="26"/>
      <c r="D28" s="26"/>
      <c r="E28" s="26"/>
      <c r="F28" s="26"/>
      <c r="G28" s="26"/>
      <c r="H28" s="26"/>
      <c r="I28" s="26"/>
      <c r="J28" s="26"/>
      <c r="K28" s="26"/>
      <c r="L28" s="26"/>
    </row>
    <row r="29" spans="1:12" ht="25.5">
      <c r="A29" s="27" t="s">
        <v>20</v>
      </c>
      <c r="B29" s="26">
        <v>50</v>
      </c>
      <c r="C29" s="26"/>
      <c r="D29" s="26"/>
      <c r="E29" s="26"/>
      <c r="F29" s="26"/>
      <c r="G29" s="26"/>
      <c r="H29" s="26"/>
      <c r="I29" s="26"/>
      <c r="J29" s="26"/>
      <c r="K29" s="26"/>
      <c r="L29" s="26"/>
    </row>
    <row r="30" spans="1:12" ht="12.75">
      <c r="A30" s="4" t="s">
        <v>4</v>
      </c>
      <c r="B30" s="8">
        <f>SUM(B25:B29)</f>
        <v>150</v>
      </c>
      <c r="C30" s="8">
        <f aca="true" t="shared" si="3" ref="C30:L30">SUM(C25:C29)</f>
        <v>0</v>
      </c>
      <c r="D30" s="8">
        <f t="shared" si="3"/>
        <v>0</v>
      </c>
      <c r="E30" s="8">
        <f t="shared" si="3"/>
        <v>0</v>
      </c>
      <c r="F30" s="8">
        <f t="shared" si="3"/>
        <v>0</v>
      </c>
      <c r="G30" s="8">
        <f t="shared" si="3"/>
        <v>0</v>
      </c>
      <c r="H30" s="8">
        <f t="shared" si="3"/>
        <v>0</v>
      </c>
      <c r="I30" s="8">
        <f t="shared" si="3"/>
        <v>0</v>
      </c>
      <c r="J30" s="8">
        <f t="shared" si="3"/>
        <v>0</v>
      </c>
      <c r="K30" s="8">
        <f t="shared" si="3"/>
        <v>0</v>
      </c>
      <c r="L30" s="8">
        <f t="shared" si="3"/>
        <v>0</v>
      </c>
    </row>
    <row r="31" ht="12.75">
      <c r="A31" s="5"/>
    </row>
    <row r="32" spans="1:12" ht="25.5">
      <c r="A32" s="3" t="s">
        <v>21</v>
      </c>
      <c r="B32" s="2" t="s">
        <v>53</v>
      </c>
      <c r="C32" s="2" t="s">
        <v>54</v>
      </c>
      <c r="D32" s="2" t="s">
        <v>55</v>
      </c>
      <c r="E32" s="2" t="s">
        <v>56</v>
      </c>
      <c r="F32" s="2" t="s">
        <v>57</v>
      </c>
      <c r="G32" s="2" t="s">
        <v>58</v>
      </c>
      <c r="H32" s="2" t="s">
        <v>59</v>
      </c>
      <c r="I32" s="2" t="s">
        <v>60</v>
      </c>
      <c r="J32" s="2" t="s">
        <v>61</v>
      </c>
      <c r="K32" s="2" t="s">
        <v>62</v>
      </c>
      <c r="L32" s="2" t="s">
        <v>63</v>
      </c>
    </row>
    <row r="33" spans="1:12" ht="38.25">
      <c r="A33" s="27" t="s">
        <v>22</v>
      </c>
      <c r="B33" s="26">
        <v>20</v>
      </c>
      <c r="C33" s="26"/>
      <c r="D33" s="26"/>
      <c r="E33" s="26"/>
      <c r="F33" s="26"/>
      <c r="G33" s="26"/>
      <c r="H33" s="26"/>
      <c r="I33" s="26"/>
      <c r="J33" s="26"/>
      <c r="K33" s="26"/>
      <c r="L33" s="26"/>
    </row>
    <row r="34" spans="1:12" ht="38.25">
      <c r="A34" s="27" t="s">
        <v>23</v>
      </c>
      <c r="B34" s="26">
        <v>30</v>
      </c>
      <c r="C34" s="26"/>
      <c r="D34" s="26"/>
      <c r="E34" s="26"/>
      <c r="F34" s="26"/>
      <c r="G34" s="26"/>
      <c r="H34" s="26"/>
      <c r="I34" s="26"/>
      <c r="J34" s="26"/>
      <c r="K34" s="26"/>
      <c r="L34" s="26"/>
    </row>
    <row r="35" spans="1:12" ht="38.25">
      <c r="A35" s="27" t="s">
        <v>24</v>
      </c>
      <c r="B35" s="26">
        <v>20</v>
      </c>
      <c r="C35" s="26"/>
      <c r="D35" s="26"/>
      <c r="E35" s="26"/>
      <c r="F35" s="26"/>
      <c r="G35" s="26"/>
      <c r="H35" s="26"/>
      <c r="I35" s="26"/>
      <c r="J35" s="26"/>
      <c r="K35" s="26"/>
      <c r="L35" s="26"/>
    </row>
    <row r="36" spans="1:12" ht="38.25">
      <c r="A36" s="27" t="s">
        <v>25</v>
      </c>
      <c r="B36" s="26">
        <v>30</v>
      </c>
      <c r="C36" s="26"/>
      <c r="D36" s="26"/>
      <c r="E36" s="26"/>
      <c r="F36" s="26"/>
      <c r="G36" s="26"/>
      <c r="H36" s="26"/>
      <c r="I36" s="26"/>
      <c r="J36" s="26"/>
      <c r="K36" s="26"/>
      <c r="L36" s="26"/>
    </row>
    <row r="37" spans="1:12" ht="12.75">
      <c r="A37" s="4" t="s">
        <v>4</v>
      </c>
      <c r="B37" s="8">
        <f>SUM(B33:B36)</f>
        <v>100</v>
      </c>
      <c r="C37" s="8">
        <f aca="true" t="shared" si="4" ref="C37:L37">SUM(C33:C36)</f>
        <v>0</v>
      </c>
      <c r="D37" s="8">
        <f t="shared" si="4"/>
        <v>0</v>
      </c>
      <c r="E37" s="8">
        <f t="shared" si="4"/>
        <v>0</v>
      </c>
      <c r="F37" s="8">
        <f t="shared" si="4"/>
        <v>0</v>
      </c>
      <c r="G37" s="8">
        <f t="shared" si="4"/>
        <v>0</v>
      </c>
      <c r="H37" s="8">
        <f t="shared" si="4"/>
        <v>0</v>
      </c>
      <c r="I37" s="8">
        <f t="shared" si="4"/>
        <v>0</v>
      </c>
      <c r="J37" s="8">
        <f t="shared" si="4"/>
        <v>0</v>
      </c>
      <c r="K37" s="8">
        <f t="shared" si="4"/>
        <v>0</v>
      </c>
      <c r="L37" s="8">
        <f t="shared" si="4"/>
        <v>0</v>
      </c>
    </row>
    <row r="38" ht="12.75">
      <c r="A38" s="5"/>
    </row>
    <row r="39" spans="1:12" ht="25.5">
      <c r="A39" s="3" t="s">
        <v>26</v>
      </c>
      <c r="B39" s="2" t="s">
        <v>53</v>
      </c>
      <c r="C39" s="2" t="s">
        <v>54</v>
      </c>
      <c r="D39" s="2" t="s">
        <v>55</v>
      </c>
      <c r="E39" s="2" t="s">
        <v>56</v>
      </c>
      <c r="F39" s="2" t="s">
        <v>57</v>
      </c>
      <c r="G39" s="2" t="s">
        <v>58</v>
      </c>
      <c r="H39" s="2" t="s">
        <v>59</v>
      </c>
      <c r="I39" s="2" t="s">
        <v>60</v>
      </c>
      <c r="J39" s="2" t="s">
        <v>61</v>
      </c>
      <c r="K39" s="2" t="s">
        <v>62</v>
      </c>
      <c r="L39" s="2" t="s">
        <v>63</v>
      </c>
    </row>
    <row r="40" spans="1:12" ht="38.25">
      <c r="A40" s="27" t="s">
        <v>27</v>
      </c>
      <c r="B40" s="26">
        <v>20</v>
      </c>
      <c r="C40" s="26"/>
      <c r="D40" s="26"/>
      <c r="E40" s="26"/>
      <c r="F40" s="26"/>
      <c r="G40" s="26"/>
      <c r="H40" s="26"/>
      <c r="I40" s="26"/>
      <c r="J40" s="26"/>
      <c r="K40" s="26"/>
      <c r="L40" s="26"/>
    </row>
    <row r="41" spans="1:12" ht="38.25">
      <c r="A41" s="27" t="s">
        <v>28</v>
      </c>
      <c r="B41" s="26">
        <v>30</v>
      </c>
      <c r="C41" s="26"/>
      <c r="D41" s="26"/>
      <c r="E41" s="26"/>
      <c r="F41" s="26"/>
      <c r="G41" s="26"/>
      <c r="H41" s="26"/>
      <c r="I41" s="26"/>
      <c r="J41" s="26"/>
      <c r="K41" s="26"/>
      <c r="L41" s="26"/>
    </row>
    <row r="42" spans="1:12" ht="25.5">
      <c r="A42" s="27" t="s">
        <v>29</v>
      </c>
      <c r="B42" s="26">
        <v>20</v>
      </c>
      <c r="C42" s="26"/>
      <c r="D42" s="26"/>
      <c r="E42" s="26"/>
      <c r="F42" s="26"/>
      <c r="G42" s="26"/>
      <c r="H42" s="26"/>
      <c r="I42" s="26"/>
      <c r="J42" s="26"/>
      <c r="K42" s="26"/>
      <c r="L42" s="26"/>
    </row>
    <row r="43" spans="1:12" ht="25.5">
      <c r="A43" s="27" t="s">
        <v>30</v>
      </c>
      <c r="B43" s="26">
        <v>30</v>
      </c>
      <c r="C43" s="26"/>
      <c r="D43" s="26"/>
      <c r="E43" s="26"/>
      <c r="F43" s="26"/>
      <c r="G43" s="26"/>
      <c r="H43" s="26"/>
      <c r="I43" s="26"/>
      <c r="J43" s="26"/>
      <c r="K43" s="26"/>
      <c r="L43" s="26"/>
    </row>
    <row r="44" spans="1:12" ht="51">
      <c r="A44" s="27" t="s">
        <v>31</v>
      </c>
      <c r="B44" s="26">
        <v>30</v>
      </c>
      <c r="C44" s="26"/>
      <c r="D44" s="26"/>
      <c r="E44" s="26"/>
      <c r="F44" s="26"/>
      <c r="G44" s="26"/>
      <c r="H44" s="26"/>
      <c r="I44" s="26"/>
      <c r="J44" s="26"/>
      <c r="K44" s="26"/>
      <c r="L44" s="26"/>
    </row>
    <row r="45" spans="1:12" ht="12.75">
      <c r="A45" s="4" t="s">
        <v>4</v>
      </c>
      <c r="B45" s="8">
        <f>SUM(B40:B44)</f>
        <v>130</v>
      </c>
      <c r="C45" s="8">
        <f aca="true" t="shared" si="5" ref="C45:L45">SUM(C40:C44)</f>
        <v>0</v>
      </c>
      <c r="D45" s="8">
        <f t="shared" si="5"/>
        <v>0</v>
      </c>
      <c r="E45" s="8">
        <f t="shared" si="5"/>
        <v>0</v>
      </c>
      <c r="F45" s="8">
        <f t="shared" si="5"/>
        <v>0</v>
      </c>
      <c r="G45" s="8">
        <f t="shared" si="5"/>
        <v>0</v>
      </c>
      <c r="H45" s="8">
        <f t="shared" si="5"/>
        <v>0</v>
      </c>
      <c r="I45" s="8">
        <f t="shared" si="5"/>
        <v>0</v>
      </c>
      <c r="J45" s="8">
        <f t="shared" si="5"/>
        <v>0</v>
      </c>
      <c r="K45" s="8">
        <f t="shared" si="5"/>
        <v>0</v>
      </c>
      <c r="L45" s="8">
        <f t="shared" si="5"/>
        <v>0</v>
      </c>
    </row>
    <row r="46" ht="12.75">
      <c r="A46" s="5"/>
    </row>
    <row r="47" spans="1:12" ht="25.5">
      <c r="A47" s="3" t="s">
        <v>32</v>
      </c>
      <c r="B47" s="2" t="s">
        <v>53</v>
      </c>
      <c r="C47" s="2" t="s">
        <v>54</v>
      </c>
      <c r="D47" s="2" t="s">
        <v>55</v>
      </c>
      <c r="E47" s="2" t="s">
        <v>56</v>
      </c>
      <c r="F47" s="2" t="s">
        <v>57</v>
      </c>
      <c r="G47" s="2" t="s">
        <v>58</v>
      </c>
      <c r="H47" s="2" t="s">
        <v>59</v>
      </c>
      <c r="I47" s="2" t="s">
        <v>60</v>
      </c>
      <c r="J47" s="2" t="s">
        <v>61</v>
      </c>
      <c r="K47" s="2" t="s">
        <v>62</v>
      </c>
      <c r="L47" s="2" t="s">
        <v>63</v>
      </c>
    </row>
    <row r="48" spans="1:12" ht="25.5">
      <c r="A48" s="27" t="s">
        <v>33</v>
      </c>
      <c r="B48" s="26">
        <v>20</v>
      </c>
      <c r="C48" s="26"/>
      <c r="D48" s="26"/>
      <c r="E48" s="26"/>
      <c r="F48" s="26"/>
      <c r="G48" s="26"/>
      <c r="H48" s="26"/>
      <c r="I48" s="26"/>
      <c r="J48" s="26"/>
      <c r="K48" s="26"/>
      <c r="L48" s="26"/>
    </row>
    <row r="49" spans="1:12" ht="25.5">
      <c r="A49" s="27" t="s">
        <v>34</v>
      </c>
      <c r="B49" s="26">
        <v>30</v>
      </c>
      <c r="C49" s="26"/>
      <c r="D49" s="26"/>
      <c r="E49" s="26"/>
      <c r="F49" s="26"/>
      <c r="G49" s="26"/>
      <c r="H49" s="26"/>
      <c r="I49" s="26"/>
      <c r="J49" s="26"/>
      <c r="K49" s="26"/>
      <c r="L49" s="26"/>
    </row>
    <row r="50" spans="1:12" ht="38.25">
      <c r="A50" s="27" t="s">
        <v>35</v>
      </c>
      <c r="B50" s="26">
        <v>20</v>
      </c>
      <c r="C50" s="26"/>
      <c r="D50" s="26"/>
      <c r="E50" s="26"/>
      <c r="F50" s="26"/>
      <c r="G50" s="26"/>
      <c r="H50" s="26"/>
      <c r="I50" s="26"/>
      <c r="J50" s="26"/>
      <c r="K50" s="26"/>
      <c r="L50" s="26"/>
    </row>
    <row r="51" spans="1:12" ht="25.5">
      <c r="A51" s="27" t="s">
        <v>36</v>
      </c>
      <c r="B51" s="26">
        <v>30</v>
      </c>
      <c r="C51" s="26"/>
      <c r="D51" s="26"/>
      <c r="E51" s="26"/>
      <c r="F51" s="26"/>
      <c r="G51" s="26"/>
      <c r="H51" s="26"/>
      <c r="I51" s="26"/>
      <c r="J51" s="26"/>
      <c r="K51" s="26"/>
      <c r="L51" s="26"/>
    </row>
    <row r="52" spans="1:12" ht="38.25">
      <c r="A52" s="27" t="s">
        <v>37</v>
      </c>
      <c r="B52" s="26">
        <v>30</v>
      </c>
      <c r="C52" s="26"/>
      <c r="D52" s="26"/>
      <c r="E52" s="26"/>
      <c r="F52" s="26"/>
      <c r="G52" s="26"/>
      <c r="H52" s="26"/>
      <c r="I52" s="26"/>
      <c r="J52" s="26"/>
      <c r="K52" s="26"/>
      <c r="L52" s="26"/>
    </row>
    <row r="53" spans="1:12" ht="25.5">
      <c r="A53" s="27" t="s">
        <v>38</v>
      </c>
      <c r="B53" s="26">
        <v>30</v>
      </c>
      <c r="C53" s="26"/>
      <c r="D53" s="26"/>
      <c r="E53" s="26"/>
      <c r="F53" s="26"/>
      <c r="G53" s="26"/>
      <c r="H53" s="26"/>
      <c r="I53" s="26"/>
      <c r="J53" s="26"/>
      <c r="K53" s="26"/>
      <c r="L53" s="26"/>
    </row>
    <row r="54" spans="1:12" ht="12.75">
      <c r="A54" s="4" t="s">
        <v>4</v>
      </c>
      <c r="B54" s="8">
        <f>SUM(B48:B53)</f>
        <v>160</v>
      </c>
      <c r="C54" s="8">
        <f aca="true" t="shared" si="6" ref="C54:L54">SUM(C48:C53)</f>
        <v>0</v>
      </c>
      <c r="D54" s="8">
        <f t="shared" si="6"/>
        <v>0</v>
      </c>
      <c r="E54" s="8">
        <f t="shared" si="6"/>
        <v>0</v>
      </c>
      <c r="F54" s="8">
        <f t="shared" si="6"/>
        <v>0</v>
      </c>
      <c r="G54" s="8">
        <f t="shared" si="6"/>
        <v>0</v>
      </c>
      <c r="H54" s="8">
        <f t="shared" si="6"/>
        <v>0</v>
      </c>
      <c r="I54" s="8">
        <f t="shared" si="6"/>
        <v>0</v>
      </c>
      <c r="J54" s="8">
        <f t="shared" si="6"/>
        <v>0</v>
      </c>
      <c r="K54" s="8">
        <f t="shared" si="6"/>
        <v>0</v>
      </c>
      <c r="L54" s="8">
        <f t="shared" si="6"/>
        <v>0</v>
      </c>
    </row>
    <row r="55" ht="12.75">
      <c r="A55" s="5"/>
    </row>
    <row r="56" spans="1:12" ht="25.5">
      <c r="A56" s="3" t="s">
        <v>39</v>
      </c>
      <c r="B56" s="2" t="s">
        <v>53</v>
      </c>
      <c r="C56" s="2" t="s">
        <v>54</v>
      </c>
      <c r="D56" s="2" t="s">
        <v>55</v>
      </c>
      <c r="E56" s="2" t="s">
        <v>56</v>
      </c>
      <c r="F56" s="2" t="s">
        <v>57</v>
      </c>
      <c r="G56" s="2" t="s">
        <v>58</v>
      </c>
      <c r="H56" s="2" t="s">
        <v>59</v>
      </c>
      <c r="I56" s="2" t="s">
        <v>60</v>
      </c>
      <c r="J56" s="2" t="s">
        <v>61</v>
      </c>
      <c r="K56" s="2" t="s">
        <v>62</v>
      </c>
      <c r="L56" s="2" t="s">
        <v>63</v>
      </c>
    </row>
    <row r="57" spans="1:12" ht="25.5">
      <c r="A57" s="27" t="s">
        <v>40</v>
      </c>
      <c r="B57" s="26">
        <v>20</v>
      </c>
      <c r="C57" s="26"/>
      <c r="D57" s="26"/>
      <c r="E57" s="26"/>
      <c r="F57" s="26"/>
      <c r="G57" s="26"/>
      <c r="H57" s="26"/>
      <c r="I57" s="26"/>
      <c r="J57" s="26"/>
      <c r="K57" s="26"/>
      <c r="L57" s="26"/>
    </row>
    <row r="58" spans="1:12" ht="25.5">
      <c r="A58" s="27" t="s">
        <v>41</v>
      </c>
      <c r="B58" s="26">
        <v>30</v>
      </c>
      <c r="C58" s="26"/>
      <c r="D58" s="26"/>
      <c r="E58" s="26"/>
      <c r="F58" s="26"/>
      <c r="G58" s="26"/>
      <c r="H58" s="26"/>
      <c r="I58" s="26"/>
      <c r="J58" s="26"/>
      <c r="K58" s="26"/>
      <c r="L58" s="26"/>
    </row>
    <row r="59" spans="1:12" ht="38.25">
      <c r="A59" s="27" t="s">
        <v>42</v>
      </c>
      <c r="B59" s="26">
        <v>20</v>
      </c>
      <c r="C59" s="26"/>
      <c r="D59" s="26"/>
      <c r="E59" s="26"/>
      <c r="F59" s="26"/>
      <c r="G59" s="26"/>
      <c r="H59" s="26"/>
      <c r="I59" s="26"/>
      <c r="J59" s="26"/>
      <c r="K59" s="26"/>
      <c r="L59" s="26"/>
    </row>
    <row r="60" spans="1:12" ht="38.25">
      <c r="A60" s="27" t="s">
        <v>43</v>
      </c>
      <c r="B60" s="26">
        <v>30</v>
      </c>
      <c r="C60" s="26"/>
      <c r="D60" s="26"/>
      <c r="E60" s="26"/>
      <c r="F60" s="26"/>
      <c r="G60" s="26"/>
      <c r="H60" s="26"/>
      <c r="I60" s="26"/>
      <c r="J60" s="26"/>
      <c r="K60" s="26"/>
      <c r="L60" s="26"/>
    </row>
    <row r="61" spans="1:12" ht="51">
      <c r="A61" s="27" t="s">
        <v>44</v>
      </c>
      <c r="B61" s="26">
        <v>30</v>
      </c>
      <c r="C61" s="26"/>
      <c r="D61" s="26"/>
      <c r="E61" s="26"/>
      <c r="F61" s="26"/>
      <c r="G61" s="26"/>
      <c r="H61" s="26"/>
      <c r="I61" s="26"/>
      <c r="J61" s="26"/>
      <c r="K61" s="26"/>
      <c r="L61" s="26"/>
    </row>
    <row r="62" spans="1:12" ht="12.75">
      <c r="A62" s="4" t="s">
        <v>4</v>
      </c>
      <c r="B62" s="8">
        <f>SUM(B57:B61)</f>
        <v>130</v>
      </c>
      <c r="C62" s="8">
        <f aca="true" t="shared" si="7" ref="C62:L62">SUM(C57:C61)</f>
        <v>0</v>
      </c>
      <c r="D62" s="8">
        <f t="shared" si="7"/>
        <v>0</v>
      </c>
      <c r="E62" s="8">
        <f t="shared" si="7"/>
        <v>0</v>
      </c>
      <c r="F62" s="8">
        <f t="shared" si="7"/>
        <v>0</v>
      </c>
      <c r="G62" s="8">
        <f t="shared" si="7"/>
        <v>0</v>
      </c>
      <c r="H62" s="8">
        <f t="shared" si="7"/>
        <v>0</v>
      </c>
      <c r="I62" s="8">
        <f t="shared" si="7"/>
        <v>0</v>
      </c>
      <c r="J62" s="8">
        <f t="shared" si="7"/>
        <v>0</v>
      </c>
      <c r="K62" s="8">
        <f t="shared" si="7"/>
        <v>0</v>
      </c>
      <c r="L62" s="8">
        <f t="shared" si="7"/>
        <v>0</v>
      </c>
    </row>
    <row r="63" ht="12.75">
      <c r="A63" s="5"/>
    </row>
    <row r="64" spans="1:12" ht="25.5">
      <c r="A64" s="3" t="s">
        <v>45</v>
      </c>
      <c r="B64" s="2" t="s">
        <v>53</v>
      </c>
      <c r="C64" s="2" t="s">
        <v>54</v>
      </c>
      <c r="D64" s="2" t="s">
        <v>55</v>
      </c>
      <c r="E64" s="2" t="s">
        <v>56</v>
      </c>
      <c r="F64" s="2" t="s">
        <v>57</v>
      </c>
      <c r="G64" s="2" t="s">
        <v>58</v>
      </c>
      <c r="H64" s="2" t="s">
        <v>59</v>
      </c>
      <c r="I64" s="2" t="s">
        <v>60</v>
      </c>
      <c r="J64" s="2" t="s">
        <v>61</v>
      </c>
      <c r="K64" s="2" t="s">
        <v>62</v>
      </c>
      <c r="L64" s="2" t="s">
        <v>63</v>
      </c>
    </row>
    <row r="65" spans="1:12" ht="25.5">
      <c r="A65" s="27" t="s">
        <v>46</v>
      </c>
      <c r="B65" s="26">
        <v>20</v>
      </c>
      <c r="C65" s="26"/>
      <c r="D65" s="26"/>
      <c r="E65" s="26"/>
      <c r="F65" s="26"/>
      <c r="G65" s="26"/>
      <c r="H65" s="26"/>
      <c r="I65" s="26"/>
      <c r="J65" s="26"/>
      <c r="K65" s="26"/>
      <c r="L65" s="26"/>
    </row>
    <row r="66" spans="1:12" ht="25.5">
      <c r="A66" s="27" t="s">
        <v>47</v>
      </c>
      <c r="B66" s="26">
        <v>30</v>
      </c>
      <c r="C66" s="26"/>
      <c r="D66" s="26"/>
      <c r="E66" s="26"/>
      <c r="F66" s="26"/>
      <c r="G66" s="26"/>
      <c r="H66" s="26"/>
      <c r="I66" s="26"/>
      <c r="J66" s="26"/>
      <c r="K66" s="26"/>
      <c r="L66" s="26"/>
    </row>
    <row r="67" spans="1:12" ht="38.25">
      <c r="A67" s="27" t="s">
        <v>48</v>
      </c>
      <c r="B67" s="26">
        <v>20</v>
      </c>
      <c r="C67" s="26"/>
      <c r="D67" s="26"/>
      <c r="E67" s="26"/>
      <c r="F67" s="26"/>
      <c r="G67" s="26"/>
      <c r="H67" s="26"/>
      <c r="I67" s="26"/>
      <c r="J67" s="26"/>
      <c r="K67" s="26"/>
      <c r="L67" s="26"/>
    </row>
    <row r="68" spans="1:12" ht="51">
      <c r="A68" s="27" t="s">
        <v>49</v>
      </c>
      <c r="B68" s="26">
        <v>30</v>
      </c>
      <c r="C68" s="26"/>
      <c r="D68" s="26"/>
      <c r="E68" s="26"/>
      <c r="F68" s="26"/>
      <c r="G68" s="26"/>
      <c r="H68" s="26"/>
      <c r="I68" s="26"/>
      <c r="J68" s="26"/>
      <c r="K68" s="26"/>
      <c r="L68" s="26"/>
    </row>
    <row r="69" spans="1:12" ht="12.75">
      <c r="A69" s="4" t="s">
        <v>4</v>
      </c>
      <c r="B69" s="8">
        <f>SUM(B65:B68)</f>
        <v>100</v>
      </c>
      <c r="C69" s="8">
        <f aca="true" t="shared" si="8" ref="C69:L69">SUM(C65:C68)</f>
        <v>0</v>
      </c>
      <c r="D69" s="8">
        <f t="shared" si="8"/>
        <v>0</v>
      </c>
      <c r="E69" s="8">
        <f t="shared" si="8"/>
        <v>0</v>
      </c>
      <c r="F69" s="8">
        <f t="shared" si="8"/>
        <v>0</v>
      </c>
      <c r="G69" s="8">
        <f t="shared" si="8"/>
        <v>0</v>
      </c>
      <c r="H69" s="8">
        <f t="shared" si="8"/>
        <v>0</v>
      </c>
      <c r="I69" s="8">
        <f t="shared" si="8"/>
        <v>0</v>
      </c>
      <c r="J69" s="8">
        <f t="shared" si="8"/>
        <v>0</v>
      </c>
      <c r="K69" s="8">
        <f t="shared" si="8"/>
        <v>0</v>
      </c>
      <c r="L69" s="8">
        <f t="shared" si="8"/>
        <v>0</v>
      </c>
    </row>
    <row r="70" ht="12.75">
      <c r="A70" s="5"/>
    </row>
    <row r="71" spans="1:12" ht="25.5">
      <c r="A71" s="3" t="s">
        <v>50</v>
      </c>
      <c r="B71" s="2" t="s">
        <v>53</v>
      </c>
      <c r="C71" s="2" t="s">
        <v>54</v>
      </c>
      <c r="D71" s="2" t="s">
        <v>55</v>
      </c>
      <c r="E71" s="2" t="s">
        <v>56</v>
      </c>
      <c r="F71" s="2" t="s">
        <v>57</v>
      </c>
      <c r="G71" s="2" t="s">
        <v>58</v>
      </c>
      <c r="H71" s="2" t="s">
        <v>59</v>
      </c>
      <c r="I71" s="2" t="s">
        <v>60</v>
      </c>
      <c r="J71" s="2" t="s">
        <v>61</v>
      </c>
      <c r="K71" s="2" t="s">
        <v>62</v>
      </c>
      <c r="L71" s="2" t="s">
        <v>63</v>
      </c>
    </row>
    <row r="72" spans="1:12" ht="12.75">
      <c r="A72" s="27"/>
      <c r="B72" s="26">
        <v>0</v>
      </c>
      <c r="C72" s="26"/>
      <c r="D72" s="26"/>
      <c r="E72" s="26"/>
      <c r="F72" s="26"/>
      <c r="G72" s="26"/>
      <c r="H72" s="26"/>
      <c r="I72" s="26"/>
      <c r="J72" s="26"/>
      <c r="K72" s="26"/>
      <c r="L72" s="26"/>
    </row>
    <row r="73" spans="1:12" ht="12.75">
      <c r="A73" s="27" t="s">
        <v>52</v>
      </c>
      <c r="B73" s="26">
        <v>0</v>
      </c>
      <c r="C73" s="26"/>
      <c r="D73" s="26"/>
      <c r="E73" s="26"/>
      <c r="F73" s="26"/>
      <c r="G73" s="26"/>
      <c r="H73" s="26"/>
      <c r="I73" s="26"/>
      <c r="J73" s="26"/>
      <c r="K73" s="26"/>
      <c r="L73" s="26"/>
    </row>
    <row r="74" spans="1:12" ht="12.75">
      <c r="A74" s="27" t="s">
        <v>52</v>
      </c>
      <c r="B74" s="26">
        <v>0</v>
      </c>
      <c r="C74" s="26"/>
      <c r="D74" s="26"/>
      <c r="E74" s="26"/>
      <c r="F74" s="26"/>
      <c r="G74" s="26"/>
      <c r="H74" s="26"/>
      <c r="I74" s="26"/>
      <c r="J74" s="26"/>
      <c r="K74" s="26"/>
      <c r="L74" s="26"/>
    </row>
    <row r="75" spans="1:12" ht="12.75">
      <c r="A75" s="27" t="s">
        <v>52</v>
      </c>
      <c r="B75" s="26">
        <v>0</v>
      </c>
      <c r="C75" s="26"/>
      <c r="D75" s="26"/>
      <c r="E75" s="26"/>
      <c r="F75" s="26"/>
      <c r="G75" s="26"/>
      <c r="H75" s="26"/>
      <c r="I75" s="26"/>
      <c r="J75" s="26"/>
      <c r="K75" s="26"/>
      <c r="L75" s="26"/>
    </row>
    <row r="76" spans="1:12" ht="12.75">
      <c r="A76" s="27" t="s">
        <v>52</v>
      </c>
      <c r="B76" s="26">
        <v>0</v>
      </c>
      <c r="C76" s="26"/>
      <c r="D76" s="26"/>
      <c r="E76" s="26"/>
      <c r="F76" s="26"/>
      <c r="G76" s="26"/>
      <c r="H76" s="26"/>
      <c r="I76" s="26"/>
      <c r="J76" s="26"/>
      <c r="K76" s="26"/>
      <c r="L76" s="26"/>
    </row>
    <row r="77" spans="1:12" ht="12.75">
      <c r="A77" s="27" t="s">
        <v>52</v>
      </c>
      <c r="B77" s="26">
        <v>0</v>
      </c>
      <c r="C77" s="26"/>
      <c r="D77" s="26"/>
      <c r="E77" s="26"/>
      <c r="F77" s="26"/>
      <c r="G77" s="26"/>
      <c r="H77" s="26"/>
      <c r="I77" s="26"/>
      <c r="J77" s="26"/>
      <c r="K77" s="26"/>
      <c r="L77" s="26"/>
    </row>
    <row r="78" spans="1:12" ht="12.75">
      <c r="A78" s="27" t="s">
        <v>52</v>
      </c>
      <c r="B78" s="26">
        <v>0</v>
      </c>
      <c r="C78" s="26"/>
      <c r="D78" s="26"/>
      <c r="E78" s="26"/>
      <c r="F78" s="26"/>
      <c r="G78" s="26"/>
      <c r="H78" s="26"/>
      <c r="I78" s="26"/>
      <c r="J78" s="26"/>
      <c r="K78" s="26"/>
      <c r="L78" s="26"/>
    </row>
    <row r="79" spans="1:12" ht="12.75">
      <c r="A79" s="4" t="s">
        <v>4</v>
      </c>
      <c r="B79" s="8">
        <f>SUM(B72:B78)</f>
        <v>0</v>
      </c>
      <c r="C79" s="8">
        <f aca="true" t="shared" si="9" ref="C79:L79">SUM(C72:C78)</f>
        <v>0</v>
      </c>
      <c r="D79" s="8">
        <f t="shared" si="9"/>
        <v>0</v>
      </c>
      <c r="E79" s="8">
        <f t="shared" si="9"/>
        <v>0</v>
      </c>
      <c r="F79" s="8">
        <f t="shared" si="9"/>
        <v>0</v>
      </c>
      <c r="G79" s="8">
        <f t="shared" si="9"/>
        <v>0</v>
      </c>
      <c r="H79" s="8">
        <f t="shared" si="9"/>
        <v>0</v>
      </c>
      <c r="I79" s="8">
        <f t="shared" si="9"/>
        <v>0</v>
      </c>
      <c r="J79" s="8">
        <f t="shared" si="9"/>
        <v>0</v>
      </c>
      <c r="K79" s="8">
        <f t="shared" si="9"/>
        <v>0</v>
      </c>
      <c r="L79" s="8">
        <f t="shared" si="9"/>
        <v>0</v>
      </c>
    </row>
    <row r="82" spans="1:12" ht="25.5">
      <c r="A82" s="3" t="s">
        <v>64</v>
      </c>
      <c r="B82" s="2" t="s">
        <v>53</v>
      </c>
      <c r="C82" s="2" t="s">
        <v>54</v>
      </c>
      <c r="D82" s="2" t="s">
        <v>55</v>
      </c>
      <c r="E82" s="2" t="s">
        <v>56</v>
      </c>
      <c r="F82" s="2" t="s">
        <v>57</v>
      </c>
      <c r="G82" s="2" t="s">
        <v>58</v>
      </c>
      <c r="H82" s="2" t="s">
        <v>59</v>
      </c>
      <c r="I82" s="2" t="s">
        <v>60</v>
      </c>
      <c r="J82" s="2" t="s">
        <v>61</v>
      </c>
      <c r="K82" s="2" t="s">
        <v>62</v>
      </c>
      <c r="L82" s="2" t="s">
        <v>63</v>
      </c>
    </row>
    <row r="83" spans="1:12" ht="12.75">
      <c r="A83" s="6" t="s">
        <v>51</v>
      </c>
      <c r="B83" s="8">
        <f>B8+B16+B22+B30+B37+B45+B54+B62+B69+B79</f>
        <v>1060</v>
      </c>
      <c r="C83" s="8">
        <f aca="true" t="shared" si="10" ref="C83:L83">C8+C16+C22+C30+C37+C45+C54+C62+C69+C79</f>
        <v>0</v>
      </c>
      <c r="D83" s="8">
        <f t="shared" si="10"/>
        <v>0</v>
      </c>
      <c r="E83" s="8">
        <f t="shared" si="10"/>
        <v>0</v>
      </c>
      <c r="F83" s="8">
        <f t="shared" si="10"/>
        <v>0</v>
      </c>
      <c r="G83" s="8">
        <f t="shared" si="10"/>
        <v>0</v>
      </c>
      <c r="H83" s="8">
        <f t="shared" si="10"/>
        <v>0</v>
      </c>
      <c r="I83" s="8">
        <f t="shared" si="10"/>
        <v>0</v>
      </c>
      <c r="J83" s="8">
        <f t="shared" si="10"/>
        <v>0</v>
      </c>
      <c r="K83" s="8">
        <f t="shared" si="10"/>
        <v>0</v>
      </c>
      <c r="L83" s="8">
        <f t="shared" si="10"/>
        <v>0</v>
      </c>
    </row>
    <row r="84" spans="1:12" ht="12.75">
      <c r="A84" s="6" t="s">
        <v>65</v>
      </c>
      <c r="B84" s="9">
        <f>B83/$B$83</f>
        <v>1</v>
      </c>
      <c r="C84" s="9">
        <f aca="true" t="shared" si="11" ref="C84:L84">C83/$B$83</f>
        <v>0</v>
      </c>
      <c r="D84" s="9">
        <f t="shared" si="11"/>
        <v>0</v>
      </c>
      <c r="E84" s="9">
        <f t="shared" si="11"/>
        <v>0</v>
      </c>
      <c r="F84" s="9">
        <f t="shared" si="11"/>
        <v>0</v>
      </c>
      <c r="G84" s="9">
        <f t="shared" si="11"/>
        <v>0</v>
      </c>
      <c r="H84" s="9">
        <f t="shared" si="11"/>
        <v>0</v>
      </c>
      <c r="I84" s="9">
        <f t="shared" si="11"/>
        <v>0</v>
      </c>
      <c r="J84" s="9">
        <f t="shared" si="11"/>
        <v>0</v>
      </c>
      <c r="K84" s="9">
        <f t="shared" si="11"/>
        <v>0</v>
      </c>
      <c r="L84" s="9">
        <f t="shared" si="11"/>
        <v>0</v>
      </c>
    </row>
  </sheetData>
  <sheetProtection sheet="1" objects="1" scenarios="1"/>
  <printOptions horizontalCentered="1"/>
  <pageMargins left="0.75" right="0.75" top="1" bottom="1" header="0.5" footer="0.5"/>
  <pageSetup fitToHeight="4" fitToWidth="1" horizontalDpi="300" verticalDpi="300" orientation="landscape" scale="87" r:id="rId1"/>
  <headerFooter alignWithMargins="0">
    <oddFooter>&amp;L&amp;9Copyright © 2001 William Horton Consulting, Inc.&amp;R&amp;9Page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William Horton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Horton</dc:creator>
  <cp:keywords/>
  <dc:description/>
  <cp:lastModifiedBy>William Horton</cp:lastModifiedBy>
  <cp:lastPrinted>2001-08-23T22:51:24Z</cp:lastPrinted>
  <dcterms:created xsi:type="dcterms:W3CDTF">2001-08-23T18:28:43Z</dcterms:created>
  <dcterms:modified xsi:type="dcterms:W3CDTF">2001-08-23T22:59:16Z</dcterms:modified>
  <cp:category/>
  <cp:version/>
  <cp:contentType/>
  <cp:contentStatus/>
</cp:coreProperties>
</file>